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hi\Dropbox\くまの木\シェアまでの乗り継ぎフォルダ\尚仁沢の水の販売\"/>
    </mc:Choice>
  </mc:AlternateContent>
  <xr:revisionPtr revIDLastSave="0" documentId="13_ncr:1_{C6941E4E-B124-4BD5-BDAC-ACE265A793FA}" xr6:coauthVersionLast="47" xr6:coauthVersionMax="47" xr10:uidLastSave="{00000000-0000-0000-0000-000000000000}"/>
  <bookViews>
    <workbookView xWindow="-120" yWindow="-120" windowWidth="19440" windowHeight="15000" xr2:uid="{6032A4A1-FDA1-426C-AF95-6CB45A1D1428}"/>
  </bookViews>
  <sheets>
    <sheet name="入力" sheetId="5" r:id="rId1"/>
  </sheets>
  <definedNames>
    <definedName name="_xlnm.Print_Area" localSheetId="0">入力!$A$1:$K$37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5" l="1"/>
  <c r="J25" i="5"/>
  <c r="J22" i="5"/>
  <c r="J29" i="5" l="1"/>
</calcChain>
</file>

<file path=xl/sharedStrings.xml><?xml version="1.0" encoding="utf-8"?>
<sst xmlns="http://schemas.openxmlformats.org/spreadsheetml/2006/main" count="48" uniqueCount="37">
  <si>
    <t>注文用紙</t>
  </si>
  <si>
    <t>FAX　0287 - 45 - 1666</t>
    <phoneticPr fontId="2"/>
  </si>
  <si>
    <t>NPO法人 くまの木里の暮らし</t>
    <rPh sb="3" eb="5">
      <t>ホウジン</t>
    </rPh>
    <rPh sb="9" eb="10">
      <t>キ</t>
    </rPh>
    <rPh sb="10" eb="11">
      <t>サト</t>
    </rPh>
    <rPh sb="12" eb="13">
      <t>ク</t>
    </rPh>
    <phoneticPr fontId="2"/>
  </si>
  <si>
    <t>〒329-2213　栃木県塩谷郡塩谷町熊ノ木802番地</t>
    <rPh sb="10" eb="13">
      <t>トチギケン</t>
    </rPh>
    <rPh sb="13" eb="16">
      <t>シオヤグン</t>
    </rPh>
    <rPh sb="16" eb="19">
      <t>シオヤマチ</t>
    </rPh>
    <rPh sb="19" eb="20">
      <t>クマ</t>
    </rPh>
    <rPh sb="21" eb="22">
      <t>キ</t>
    </rPh>
    <rPh sb="25" eb="27">
      <t>バンチ</t>
    </rPh>
    <phoneticPr fontId="2"/>
  </si>
  <si>
    <t>TEL　0287-45-0061</t>
    <phoneticPr fontId="2"/>
  </si>
  <si>
    <t>お名前</t>
    <rPh sb="1" eb="3">
      <t>ナマエ</t>
    </rPh>
    <phoneticPr fontId="2"/>
  </si>
  <si>
    <t>ご住所</t>
    <rPh sb="1" eb="3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</si>
  <si>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</si>
  <si>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ふりがな</t>
    <phoneticPr fontId="2"/>
  </si>
  <si>
    <t>FAX番号</t>
    <rPh sb="3" eb="5">
      <t>バンゴウ</t>
    </rPh>
    <phoneticPr fontId="2"/>
  </si>
  <si>
    <t>■ご注文内容</t>
    <rPh sb="2" eb="4">
      <t>チュウモン</t>
    </rPh>
    <rPh sb="4" eb="6">
      <t>ナイヨウ</t>
    </rPh>
    <phoneticPr fontId="2"/>
  </si>
  <si>
    <t>■ご依頼主様 お名前および連絡先</t>
    <rPh sb="2" eb="5">
      <t>イライヌシ</t>
    </rPh>
    <rPh sb="5" eb="6">
      <t>サマ</t>
    </rPh>
    <rPh sb="8" eb="10">
      <t>ナマエ</t>
    </rPh>
    <rPh sb="13" eb="16">
      <t>レンラクサキ</t>
    </rPh>
    <phoneticPr fontId="2"/>
  </si>
  <si>
    <t>〒</t>
    <phoneticPr fontId="2"/>
  </si>
  <si>
    <t>送料</t>
    <rPh sb="0" eb="2">
      <t>ソウリョウ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</si>
  <si>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</si>
  <si>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</si>
  <si>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合計金額</t>
    <rPh sb="0" eb="2">
      <t>ゴウケイ</t>
    </rPh>
    <rPh sb="2" eb="4">
      <t>キンガク</t>
    </rPh>
    <phoneticPr fontId="2"/>
  </si>
  <si>
    <t>■お支払いとお届けについて</t>
    <rPh sb="2" eb="4">
      <t>シハラ</t>
    </rPh>
    <rPh sb="7" eb="8">
      <t>トドケ</t>
    </rPh>
    <phoneticPr fontId="2"/>
  </si>
  <si>
    <t>　合計金額の振込確認後に商品を発送いたします。</t>
    <rPh sb="1" eb="5">
      <t>ゴウケイキンガク</t>
    </rPh>
    <rPh sb="6" eb="11">
      <t>フリコミカクニンゴ</t>
    </rPh>
    <rPh sb="12" eb="14">
      <t>ショウヒン</t>
    </rPh>
    <rPh sb="15" eb="17">
      <t>ハッソウ</t>
    </rPh>
    <phoneticPr fontId="2"/>
  </si>
  <si>
    <t>ゆうちょ銀行　00130-9-777552　特定非営利活動法人くまの木里の暮らし</t>
    <rPh sb="4" eb="6">
      <t>ギンコウ</t>
    </rPh>
    <rPh sb="22" eb="31">
      <t>トクテイヒエイリカツドウホウジン</t>
    </rPh>
    <rPh sb="34" eb="35">
      <t>キ</t>
    </rPh>
    <rPh sb="35" eb="36">
      <t>サト</t>
    </rPh>
    <rPh sb="37" eb="38">
      <t>ク</t>
    </rPh>
    <phoneticPr fontId="2"/>
  </si>
  <si>
    <r>
      <t>　【振込先】</t>
    </r>
    <r>
      <rPr>
        <sz val="9"/>
        <color theme="1"/>
        <rFont val="游ゴシック"/>
        <family val="3"/>
        <charset val="128"/>
        <scheme val="minor"/>
      </rPr>
      <t>※恐れ入りますが、振込手数料は払込者様のご負担でお願いいたします。</t>
    </r>
    <rPh sb="2" eb="5">
      <t>フリコミサキ</t>
    </rPh>
    <rPh sb="7" eb="8">
      <t>オソ</t>
    </rPh>
    <rPh sb="9" eb="10">
      <t>イ</t>
    </rPh>
    <rPh sb="15" eb="20">
      <t>フリコミテスウリョウ</t>
    </rPh>
    <rPh sb="21" eb="22">
      <t>ハラ</t>
    </rPh>
    <rPh sb="22" eb="23">
      <t>コ</t>
    </rPh>
    <rPh sb="23" eb="24">
      <t>シャ</t>
    </rPh>
    <rPh sb="24" eb="25">
      <t>サマ</t>
    </rPh>
    <rPh sb="27" eb="29">
      <t>フタン</t>
    </rPh>
    <rPh sb="31" eb="32">
      <t>ネガ</t>
    </rPh>
    <phoneticPr fontId="2"/>
  </si>
  <si>
    <t>通信欄</t>
    <rPh sb="0" eb="3">
      <t>ツウシンラン</t>
    </rPh>
    <phoneticPr fontId="2"/>
  </si>
  <si>
    <r>
      <t>■お届け先</t>
    </r>
    <r>
      <rPr>
        <sz val="12"/>
        <color theme="1"/>
        <rFont val="游ゴシック"/>
        <family val="3"/>
        <charset val="128"/>
        <scheme val="minor"/>
      </rPr>
      <t>　↓ご依頼主様と異なる場合のみ</t>
    </r>
    <rPh sb="2" eb="3">
      <t>トド</t>
    </rPh>
    <rPh sb="4" eb="5">
      <t>サキ</t>
    </rPh>
    <phoneticPr fontId="2"/>
  </si>
  <si>
    <t>足利銀行 塩谷支店 普通2729625　特定非営利活動法人くまの木里の暮らし理事長手塚功</t>
    <rPh sb="0" eb="2">
      <t>アシカガ</t>
    </rPh>
    <rPh sb="2" eb="4">
      <t>ギンコウ</t>
    </rPh>
    <rPh sb="5" eb="9">
      <t>シオヤシテン</t>
    </rPh>
    <rPh sb="10" eb="12">
      <t>フツウ</t>
    </rPh>
    <rPh sb="20" eb="29">
      <t>トクテイヒエイリカツドウホウジン</t>
    </rPh>
    <rPh sb="32" eb="33">
      <t>キ</t>
    </rPh>
    <rPh sb="33" eb="34">
      <t>サト</t>
    </rPh>
    <rPh sb="35" eb="36">
      <t>ク</t>
    </rPh>
    <rPh sb="38" eb="41">
      <t>リジチョウ</t>
    </rPh>
    <rPh sb="41" eb="43">
      <t>テツカ</t>
    </rPh>
    <rPh sb="43" eb="44">
      <t>イサオ</t>
    </rPh>
    <phoneticPr fontId="2"/>
  </si>
  <si>
    <t>※送料（お届け先の地域により異なります。）</t>
    <rPh sb="1" eb="3">
      <t>ソウリョウ</t>
    </rPh>
    <rPh sb="5" eb="6">
      <t>トド</t>
    </rPh>
    <rPh sb="7" eb="8">
      <t>サキ</t>
    </rPh>
    <rPh sb="9" eb="11">
      <t>チイキ</t>
    </rPh>
    <rPh sb="14" eb="15">
      <t>コト</t>
    </rPh>
    <phoneticPr fontId="2"/>
  </si>
  <si>
    <t>おうちでおふくちゃん</t>
    <phoneticPr fontId="2"/>
  </si>
  <si>
    <t>600円（税込）</t>
    <rPh sb="3" eb="4">
      <t>エン</t>
    </rPh>
    <rPh sb="5" eb="7">
      <t>ゼイコ</t>
    </rPh>
    <phoneticPr fontId="2"/>
  </si>
  <si>
    <t>ケ</t>
    <phoneticPr fontId="2"/>
  </si>
  <si>
    <t>700円（税込）</t>
    <rPh sb="3" eb="4">
      <t>エン</t>
    </rPh>
    <rPh sb="5" eb="7">
      <t>ゼイコ</t>
    </rPh>
    <phoneticPr fontId="2"/>
  </si>
  <si>
    <t>※おふくちゃんのみでしたら6ケまで、天然水セットでしたら3セットまで1箱で配送できます。</t>
    <rPh sb="18" eb="21">
      <t>テンネンスイ</t>
    </rPh>
    <rPh sb="35" eb="36">
      <t>ハコ</t>
    </rPh>
    <rPh sb="37" eb="39">
      <t>ハイソウ</t>
    </rPh>
    <phoneticPr fontId="2"/>
  </si>
  <si>
    <t>　1箱を超える量の場合の送料は別途お知らせいたします。</t>
    <phoneticPr fontId="2"/>
  </si>
  <si>
    <r>
      <t xml:space="preserve"> 南東北、関東、信越、北陸、中部：</t>
    </r>
    <r>
      <rPr>
        <b/>
        <sz val="10"/>
        <color theme="1"/>
        <rFont val="游ゴシック"/>
        <family val="3"/>
        <charset val="128"/>
        <scheme val="minor"/>
      </rPr>
      <t>930円</t>
    </r>
    <r>
      <rPr>
        <sz val="10"/>
        <color theme="1"/>
        <rFont val="游ゴシック"/>
        <family val="3"/>
        <charset val="128"/>
        <scheme val="minor"/>
      </rPr>
      <t>／北東北、関西：</t>
    </r>
    <r>
      <rPr>
        <b/>
        <sz val="10"/>
        <color theme="1"/>
        <rFont val="游ゴシック"/>
        <family val="3"/>
        <charset val="128"/>
        <scheme val="minor"/>
      </rPr>
      <t>1,040円</t>
    </r>
    <phoneticPr fontId="2"/>
  </si>
  <si>
    <r>
      <t xml:space="preserve"> 中国、四国：</t>
    </r>
    <r>
      <rPr>
        <b/>
        <sz val="10"/>
        <color theme="1"/>
        <rFont val="游ゴシック"/>
        <family val="3"/>
        <charset val="128"/>
        <scheme val="minor"/>
      </rPr>
      <t>1,150円</t>
    </r>
    <r>
      <rPr>
        <sz val="10"/>
        <color theme="1"/>
        <rFont val="游ゴシック"/>
        <family val="3"/>
        <charset val="128"/>
        <scheme val="minor"/>
      </rPr>
      <t>／北海道、九州、沖縄：</t>
    </r>
    <r>
      <rPr>
        <b/>
        <sz val="10"/>
        <color theme="1"/>
        <rFont val="游ゴシック"/>
        <family val="3"/>
        <charset val="128"/>
        <scheme val="minor"/>
      </rPr>
      <t>1,370円</t>
    </r>
    <rPh sb="14" eb="17">
      <t>ホッカイドウ</t>
    </rPh>
    <rPh sb="18" eb="20">
      <t>キュウシュウ</t>
    </rPh>
    <rPh sb="29" eb="30">
      <t>エン</t>
    </rPh>
    <phoneticPr fontId="2"/>
  </si>
  <si>
    <r>
      <t>おうちでおふくちゃん</t>
    </r>
    <r>
      <rPr>
        <sz val="8"/>
        <color theme="1"/>
        <rFont val="游ゴシック"/>
        <family val="3"/>
        <charset val="128"/>
        <scheme val="minor"/>
      </rPr>
      <t>（3合／塩、ゴマ塩付き）</t>
    </r>
    <rPh sb="12" eb="13">
      <t>ゴウ</t>
    </rPh>
    <rPh sb="14" eb="15">
      <t>シオ</t>
    </rPh>
    <rPh sb="18" eb="19">
      <t>シオ</t>
    </rPh>
    <rPh sb="19" eb="20">
      <t>ツ</t>
    </rPh>
    <phoneticPr fontId="2"/>
  </si>
  <si>
    <r>
      <t>おうちでおふくちゃん</t>
    </r>
    <r>
      <rPr>
        <sz val="8"/>
        <color theme="1"/>
        <rFont val="游ゴシック"/>
        <family val="3"/>
        <charset val="128"/>
        <scheme val="minor"/>
      </rPr>
      <t>（3合／塩、ゴマ塩付き）</t>
    </r>
    <phoneticPr fontId="2"/>
  </si>
  <si>
    <r>
      <t>尚仁沢の天然水</t>
    </r>
    <r>
      <rPr>
        <sz val="8"/>
        <color theme="1"/>
        <rFont val="游ゴシック"/>
        <family val="3"/>
        <charset val="128"/>
        <scheme val="minor"/>
      </rPr>
      <t>（500ml）</t>
    </r>
    <r>
      <rPr>
        <sz val="12"/>
        <color theme="1"/>
        <rFont val="游ゴシック"/>
        <family val="2"/>
        <charset val="128"/>
        <scheme val="minor"/>
      </rPr>
      <t>セット</t>
    </r>
    <phoneticPr fontId="2"/>
  </si>
  <si>
    <t>※下の「送料」欄から該当する金額を記入</t>
    <rPh sb="1" eb="2">
      <t>シタ</t>
    </rPh>
    <rPh sb="2" eb="3">
      <t>イカ</t>
    </rPh>
    <rPh sb="4" eb="6">
      <t>ソウリョウ</t>
    </rPh>
    <rPh sb="7" eb="8">
      <t>ラン</t>
    </rPh>
    <rPh sb="14" eb="16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</si>
</sst>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5"/>
      <color theme="1"/>
      <name val="游ゴシック"/>
      <family val="3"/>
      <charset val="128"/>
      <scheme val="minor"/>
    </font>
    <font>
      <b/>
      <sz val="20"/>
      <color theme="1"/>
      <name val="游明朝"/>
      <family val="1"/>
      <charset val="128"/>
    </font>
    <font>
      <b/>
      <sz val="24"/>
      <color theme="1"/>
      <name val="游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11" fillId="0" borderId="0" xfId="0" applyFont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0" xfId="0" applyAlignment="1"/>
    <xf numFmtId="0" fontId="8" fillId="0" borderId="0" xfId="0" applyFont="1" applyAlignment="1"/>
    <xf numFmtId="0" fontId="13" fillId="0" borderId="0" xfId="0" applyFo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6" xfId="0" applyFont="1" applyBorder="1">
      <alignment vertical="center"/>
    </xf>
    <xf numFmtId="0" fontId="12" fillId="0" borderId="6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19" fillId="0" borderId="0" xfId="1" applyFont="1" applyBorder="1" applyAlignment="1" applyProtection="1">
      <alignment horizontal="right" vertical="center"/>
    </xf>
    <xf numFmtId="38" fontId="19" fillId="0" borderId="8" xfId="1" applyFont="1" applyBorder="1" applyAlignment="1" applyProtection="1">
      <alignment horizontal="right" vertical="center"/>
    </xf>
    <xf numFmtId="38" fontId="19" fillId="0" borderId="3" xfId="1" applyFont="1" applyBorder="1" applyAlignment="1" applyProtection="1">
      <alignment horizontal="right" vertical="center"/>
    </xf>
    <xf numFmtId="38" fontId="16" fillId="0" borderId="8" xfId="0" applyNumberFormat="1" applyFont="1" applyBorder="1" applyAlignment="1" applyProtection="1">
      <alignment horizontal="right"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38" fontId="15" fillId="0" borderId="23" xfId="1" applyFont="1" applyBorder="1" applyAlignment="1" applyProtection="1">
      <alignment horizontal="center" vertical="center"/>
      <protection locked="0"/>
    </xf>
    <xf numFmtId="38" fontId="15" fillId="0" borderId="24" xfId="1" applyFont="1" applyBorder="1" applyAlignment="1" applyProtection="1">
      <alignment horizontal="center" vertical="center"/>
      <protection locked="0"/>
    </xf>
    <xf numFmtId="38" fontId="15" fillId="0" borderId="25" xfId="1" applyFont="1" applyBorder="1" applyAlignment="1" applyProtection="1">
      <alignment horizontal="center" vertical="center"/>
      <protection locked="0"/>
    </xf>
    <xf numFmtId="38" fontId="15" fillId="0" borderId="26" xfId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B0973-E167-4FFF-BBA5-0EC97324DAE2}">
  <dimension ref="A1:K37"/>
  <sheetViews>
    <sheetView tabSelected="1" view="pageBreakPreview" topLeftCell="A10" zoomScale="80" zoomScaleNormal="100" zoomScaleSheetLayoutView="80" workbookViewId="0">
      <selection activeCell="M28" sqref="M28"/>
    </sheetView>
  </sheetViews>
  <sheetFormatPr defaultRowHeight="18.75" x14ac:dyDescent="0.4"/>
  <cols>
    <col min="2" max="2" width="2.5" customWidth="1"/>
    <col min="3" max="3" width="9.625" customWidth="1"/>
    <col min="4" max="4" width="10.75" customWidth="1"/>
    <col min="5" max="5" width="12.125" customWidth="1"/>
    <col min="7" max="7" width="1.25" customWidth="1"/>
    <col min="8" max="8" width="6.875" customWidth="1"/>
    <col min="9" max="9" width="9.625" customWidth="1"/>
    <col min="10" max="10" width="11.375" customWidth="1"/>
    <col min="11" max="11" width="3.375" customWidth="1"/>
  </cols>
  <sheetData>
    <row r="1" spans="1:11" ht="27.75" customHeight="1" x14ac:dyDescent="0.4">
      <c r="A1" s="2" t="s">
        <v>1</v>
      </c>
    </row>
    <row r="2" spans="1:11" ht="18" customHeight="1" x14ac:dyDescent="0.4">
      <c r="A2" s="29" t="s">
        <v>2</v>
      </c>
      <c r="B2" s="29"/>
      <c r="C2" s="29"/>
      <c r="D2" s="29"/>
      <c r="E2" s="30" t="s">
        <v>3</v>
      </c>
      <c r="F2" s="30"/>
      <c r="G2" s="30"/>
      <c r="H2" s="30"/>
      <c r="I2" s="30"/>
      <c r="J2" s="5"/>
    </row>
    <row r="3" spans="1:11" ht="16.5" customHeight="1" x14ac:dyDescent="0.4">
      <c r="A3" s="1" t="s">
        <v>4</v>
      </c>
    </row>
    <row r="4" spans="1:11" ht="30" customHeight="1" x14ac:dyDescent="0.4">
      <c r="A4" s="27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4" customHeight="1" x14ac:dyDescent="0.4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9.5" x14ac:dyDescent="0.4">
      <c r="A6" s="9" t="s">
        <v>11</v>
      </c>
    </row>
    <row r="7" spans="1:11" ht="15" customHeight="1" x14ac:dyDescent="0.35">
      <c r="A7" s="15" t="s">
        <v>8</v>
      </c>
      <c r="B7" s="64"/>
      <c r="C7" s="65"/>
      <c r="D7" s="65"/>
      <c r="E7" s="65"/>
      <c r="F7" s="65"/>
      <c r="G7" s="65"/>
      <c r="H7" s="65"/>
      <c r="I7" s="65"/>
      <c r="J7" s="65"/>
      <c r="K7" s="66"/>
    </row>
    <row r="8" spans="1:11" ht="31.5" customHeight="1" x14ac:dyDescent="0.4">
      <c r="A8" s="16" t="s">
        <v>5</v>
      </c>
      <c r="B8" s="67"/>
      <c r="C8" s="68"/>
      <c r="D8" s="68"/>
      <c r="E8" s="68"/>
      <c r="F8" s="68"/>
      <c r="G8" s="68"/>
      <c r="H8" s="68"/>
      <c r="I8" s="68"/>
      <c r="J8" s="68"/>
      <c r="K8" s="69"/>
    </row>
    <row r="9" spans="1:11" ht="32.25" customHeight="1" x14ac:dyDescent="0.4">
      <c r="A9" s="3" t="s">
        <v>6</v>
      </c>
      <c r="B9" s="70" t="s">
        <v>12</v>
      </c>
      <c r="C9" s="105"/>
      <c r="D9" s="71"/>
      <c r="E9" s="71"/>
      <c r="F9" s="71"/>
      <c r="G9" s="71"/>
      <c r="H9" s="71"/>
      <c r="I9" s="71"/>
      <c r="J9" s="71"/>
      <c r="K9" s="72"/>
    </row>
    <row r="10" spans="1:11" ht="32.25" customHeight="1" x14ac:dyDescent="0.4">
      <c r="A10" s="6" t="s">
        <v>7</v>
      </c>
      <c r="B10" s="73"/>
      <c r="C10" s="71"/>
      <c r="D10" s="71"/>
      <c r="E10" s="72"/>
      <c r="F10" s="14" t="s">
        <v>9</v>
      </c>
      <c r="G10" s="95"/>
      <c r="H10" s="96"/>
      <c r="I10" s="96"/>
      <c r="J10" s="96"/>
      <c r="K10" s="97"/>
    </row>
    <row r="11" spans="1:11" ht="9.75" customHeight="1" x14ac:dyDescent="0.4"/>
    <row r="12" spans="1:11" ht="19.5" x14ac:dyDescent="0.4">
      <c r="A12" s="9" t="s">
        <v>22</v>
      </c>
      <c r="D12" s="12"/>
      <c r="E12" s="11"/>
      <c r="F12" s="11"/>
      <c r="G12" s="11"/>
      <c r="H12" s="31" t="s">
        <v>21</v>
      </c>
      <c r="I12" s="32"/>
      <c r="J12" s="32"/>
      <c r="K12" s="33"/>
    </row>
    <row r="13" spans="1:11" ht="15" customHeight="1" x14ac:dyDescent="0.35">
      <c r="A13" s="15" t="s">
        <v>8</v>
      </c>
      <c r="B13" s="64"/>
      <c r="C13" s="65"/>
      <c r="D13" s="65"/>
      <c r="E13" s="65"/>
      <c r="F13" s="66"/>
      <c r="G13" s="4"/>
      <c r="H13" s="74"/>
      <c r="I13" s="75"/>
      <c r="J13" s="75"/>
      <c r="K13" s="76"/>
    </row>
    <row r="14" spans="1:11" ht="27.75" customHeight="1" x14ac:dyDescent="0.4">
      <c r="A14" s="16" t="s">
        <v>5</v>
      </c>
      <c r="B14" s="67"/>
      <c r="C14" s="68"/>
      <c r="D14" s="68"/>
      <c r="E14" s="68"/>
      <c r="F14" s="69"/>
      <c r="G14" s="4"/>
      <c r="H14" s="77"/>
      <c r="I14" s="78"/>
      <c r="J14" s="78"/>
      <c r="K14" s="79"/>
    </row>
    <row r="15" spans="1:11" ht="27.75" customHeight="1" x14ac:dyDescent="0.4">
      <c r="A15" s="98" t="s">
        <v>6</v>
      </c>
      <c r="B15" s="106" t="s">
        <v>12</v>
      </c>
      <c r="C15" s="107"/>
      <c r="D15" s="100"/>
      <c r="E15" s="100"/>
      <c r="F15" s="101"/>
      <c r="G15" s="4"/>
      <c r="H15" s="77"/>
      <c r="I15" s="78"/>
      <c r="J15" s="78"/>
      <c r="K15" s="79"/>
    </row>
    <row r="16" spans="1:11" ht="33" customHeight="1" x14ac:dyDescent="0.4">
      <c r="A16" s="99"/>
      <c r="B16" s="102"/>
      <c r="C16" s="103"/>
      <c r="D16" s="103"/>
      <c r="E16" s="103"/>
      <c r="F16" s="104"/>
      <c r="G16" s="4"/>
      <c r="H16" s="77"/>
      <c r="I16" s="78"/>
      <c r="J16" s="78"/>
      <c r="K16" s="79"/>
    </row>
    <row r="17" spans="1:11" ht="33" customHeight="1" x14ac:dyDescent="0.4">
      <c r="A17" s="6" t="s">
        <v>7</v>
      </c>
      <c r="B17" s="73"/>
      <c r="C17" s="71"/>
      <c r="D17" s="71"/>
      <c r="E17" s="71"/>
      <c r="F17" s="72"/>
      <c r="G17" s="13"/>
      <c r="H17" s="80"/>
      <c r="I17" s="81"/>
      <c r="J17" s="81"/>
      <c r="K17" s="82"/>
    </row>
    <row r="18" spans="1:11" ht="9.75" customHeight="1" x14ac:dyDescent="0.4"/>
    <row r="19" spans="1:11" ht="20.25" thickBot="1" x14ac:dyDescent="0.4">
      <c r="A19" s="9" t="s">
        <v>10</v>
      </c>
      <c r="I19" s="8"/>
    </row>
    <row r="20" spans="1:11" ht="21.75" customHeight="1" x14ac:dyDescent="0.4">
      <c r="A20" s="39" t="s">
        <v>33</v>
      </c>
      <c r="B20" s="40"/>
      <c r="C20" s="40"/>
      <c r="D20" s="40"/>
      <c r="E20" s="41"/>
      <c r="F20" s="83"/>
      <c r="G20" s="84"/>
      <c r="H20" s="48" t="s">
        <v>27</v>
      </c>
      <c r="I20" s="50" t="s">
        <v>14</v>
      </c>
      <c r="J20" s="60">
        <f>F20*600</f>
        <v>0</v>
      </c>
      <c r="K20" s="56" t="s">
        <v>15</v>
      </c>
    </row>
    <row r="21" spans="1:11" ht="15.75" customHeight="1" x14ac:dyDescent="0.4">
      <c r="A21" s="45" t="s">
        <v>26</v>
      </c>
      <c r="B21" s="46"/>
      <c r="C21" s="46"/>
      <c r="D21" s="46"/>
      <c r="E21" s="47"/>
      <c r="F21" s="85"/>
      <c r="G21" s="86"/>
      <c r="H21" s="49"/>
      <c r="I21" s="50"/>
      <c r="J21" s="61"/>
      <c r="K21" s="57"/>
    </row>
    <row r="22" spans="1:11" ht="15.75" customHeight="1" x14ac:dyDescent="0.4">
      <c r="A22" s="53" t="s">
        <v>34</v>
      </c>
      <c r="B22" s="40"/>
      <c r="C22" s="40"/>
      <c r="D22" s="40"/>
      <c r="E22" s="41"/>
      <c r="F22" s="87"/>
      <c r="G22" s="88"/>
      <c r="H22" s="48" t="s">
        <v>27</v>
      </c>
      <c r="I22" s="50"/>
      <c r="J22" s="60">
        <f>700*F22</f>
        <v>0</v>
      </c>
      <c r="K22" s="56" t="s">
        <v>15</v>
      </c>
    </row>
    <row r="23" spans="1:11" ht="15.75" customHeight="1" x14ac:dyDescent="0.4">
      <c r="A23" s="58" t="s">
        <v>35</v>
      </c>
      <c r="B23" s="59"/>
      <c r="C23" s="59"/>
      <c r="D23" s="59"/>
      <c r="E23" s="52"/>
      <c r="F23" s="85"/>
      <c r="G23" s="86"/>
      <c r="H23" s="49"/>
      <c r="I23" s="50"/>
      <c r="J23" s="60"/>
      <c r="K23" s="56"/>
    </row>
    <row r="24" spans="1:11" ht="15" customHeight="1" thickBot="1" x14ac:dyDescent="0.45">
      <c r="A24" s="45" t="s">
        <v>28</v>
      </c>
      <c r="B24" s="46"/>
      <c r="C24" s="46"/>
      <c r="D24" s="46"/>
      <c r="E24" s="47"/>
      <c r="F24" s="89"/>
      <c r="G24" s="90"/>
      <c r="H24" s="51"/>
      <c r="I24" s="50"/>
      <c r="J24" s="61"/>
      <c r="K24" s="57"/>
    </row>
    <row r="25" spans="1:11" ht="15.75" customHeight="1" x14ac:dyDescent="0.4">
      <c r="A25" s="42" t="s">
        <v>13</v>
      </c>
      <c r="B25" s="43"/>
      <c r="C25" s="43"/>
      <c r="D25" s="43"/>
      <c r="E25" s="44"/>
      <c r="F25" s="91"/>
      <c r="G25" s="92"/>
      <c r="H25" s="37" t="s">
        <v>15</v>
      </c>
      <c r="I25" s="50" t="s">
        <v>13</v>
      </c>
      <c r="J25" s="62">
        <f>F25</f>
        <v>0</v>
      </c>
      <c r="K25" s="55" t="s">
        <v>15</v>
      </c>
    </row>
    <row r="26" spans="1:11" ht="15.75" customHeight="1" thickBot="1" x14ac:dyDescent="0.45">
      <c r="A26" s="34" t="s">
        <v>36</v>
      </c>
      <c r="B26" s="35"/>
      <c r="C26" s="35"/>
      <c r="D26" s="35"/>
      <c r="E26" s="36"/>
      <c r="F26" s="93"/>
      <c r="G26" s="94"/>
      <c r="H26" s="38"/>
      <c r="I26" s="50"/>
      <c r="J26" s="61"/>
      <c r="K26" s="57"/>
    </row>
    <row r="27" spans="1:11" ht="15" customHeight="1" x14ac:dyDescent="0.4">
      <c r="A27" s="54" t="s">
        <v>29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5" customHeight="1" x14ac:dyDescent="0.4">
      <c r="A28" s="54" t="s">
        <v>30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35.25" customHeight="1" x14ac:dyDescent="0.4">
      <c r="B29" s="7" t="s">
        <v>24</v>
      </c>
      <c r="C29" s="7"/>
      <c r="I29" s="26" t="s">
        <v>16</v>
      </c>
      <c r="J29" s="63">
        <f>SUM(J20:J25)</f>
        <v>0</v>
      </c>
      <c r="K29" s="10" t="s">
        <v>15</v>
      </c>
    </row>
    <row r="30" spans="1:11" ht="24" customHeight="1" x14ac:dyDescent="0.4">
      <c r="A30" s="24"/>
      <c r="B30" s="22" t="s">
        <v>31</v>
      </c>
      <c r="C30" s="18"/>
      <c r="D30" s="18"/>
      <c r="E30" s="18"/>
      <c r="F30" s="18"/>
      <c r="G30" s="18"/>
      <c r="H30" s="19"/>
      <c r="I30" s="17"/>
      <c r="J30" s="17"/>
      <c r="K30" s="17"/>
    </row>
    <row r="31" spans="1:11" ht="24" customHeight="1" x14ac:dyDescent="0.4">
      <c r="A31" s="25"/>
      <c r="B31" s="23" t="s">
        <v>32</v>
      </c>
      <c r="C31" s="20"/>
      <c r="D31" s="20"/>
      <c r="E31" s="20"/>
      <c r="F31" s="20"/>
      <c r="G31" s="20"/>
      <c r="H31" s="21"/>
      <c r="I31" s="17"/>
      <c r="J31" s="17"/>
      <c r="K31" s="17"/>
    </row>
    <row r="32" spans="1:11" ht="7.5" customHeight="1" x14ac:dyDescent="0.4"/>
    <row r="33" spans="1:2" ht="19.5" x14ac:dyDescent="0.4">
      <c r="A33" s="9" t="s">
        <v>17</v>
      </c>
    </row>
    <row r="34" spans="1:2" x14ac:dyDescent="0.4">
      <c r="A34" t="s">
        <v>18</v>
      </c>
    </row>
    <row r="35" spans="1:2" ht="14.25" customHeight="1" x14ac:dyDescent="0.4">
      <c r="A35" t="s">
        <v>20</v>
      </c>
    </row>
    <row r="36" spans="1:2" x14ac:dyDescent="0.4">
      <c r="B36" t="s">
        <v>19</v>
      </c>
    </row>
    <row r="37" spans="1:2" x14ac:dyDescent="0.4">
      <c r="B37" t="s">
        <v>23</v>
      </c>
    </row>
  </sheetData>
  <sheetProtection algorithmName="SHA-512" hashValue="2rXlItUNU6jLdBOG+r7JiSxf9ZaE3wNr7ogw4zoVd4v0uPUkmNX5RngsU8gHf3FLviSVgYy75iQ5fPaZpofucA==" saltValue="xjYXfO0oR/i7Eg0Gah+gPg==" spinCount="100000" sheet="1" objects="1" scenarios="1"/>
  <mergeCells count="40">
    <mergeCell ref="B17:F17"/>
    <mergeCell ref="G10:K10"/>
    <mergeCell ref="A15:A16"/>
    <mergeCell ref="D15:F15"/>
    <mergeCell ref="B16:F16"/>
    <mergeCell ref="B13:F13"/>
    <mergeCell ref="B14:F14"/>
    <mergeCell ref="A28:K28"/>
    <mergeCell ref="I25:I26"/>
    <mergeCell ref="J25:J26"/>
    <mergeCell ref="K25:K26"/>
    <mergeCell ref="K20:K21"/>
    <mergeCell ref="K22:K24"/>
    <mergeCell ref="H20:H21"/>
    <mergeCell ref="H22:H24"/>
    <mergeCell ref="A23:E23"/>
    <mergeCell ref="J22:J24"/>
    <mergeCell ref="A27:K27"/>
    <mergeCell ref="A2:D2"/>
    <mergeCell ref="E2:I2"/>
    <mergeCell ref="A4:K4"/>
    <mergeCell ref="A5:K5"/>
    <mergeCell ref="H12:K12"/>
    <mergeCell ref="D9:K9"/>
    <mergeCell ref="B8:K8"/>
    <mergeCell ref="B7:K7"/>
    <mergeCell ref="B10:E10"/>
    <mergeCell ref="H13:K17"/>
    <mergeCell ref="A20:E20"/>
    <mergeCell ref="I20:I24"/>
    <mergeCell ref="A21:E21"/>
    <mergeCell ref="A22:E22"/>
    <mergeCell ref="A24:E24"/>
    <mergeCell ref="F20:G21"/>
    <mergeCell ref="J20:J21"/>
    <mergeCell ref="F22:G24"/>
    <mergeCell ref="A25:E25"/>
    <mergeCell ref="F25:G26"/>
    <mergeCell ref="H25:H26"/>
    <mergeCell ref="A26:E26"/>
  </mergeCells>
  <phoneticPr fontId="2"/>
  <pageMargins left="0.5118110236220472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</vt:lpstr>
      <vt:lpstr>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Satonokurashi Kumanoki</dc:creator>
  <cp:lastModifiedBy>Satonokurashi Kumanoki</cp:lastModifiedBy>
  <cp:lastPrinted>2021-09-08T03:37:45Z</cp:lastPrinted>
  <dcterms:created xsi:type="dcterms:W3CDTF">2021-08-18T01:43:27Z</dcterms:created>
  <dcterms:modified xsi:type="dcterms:W3CDTF">2021-09-08T03:39:30Z</dcterms:modified>
</cp:coreProperties>
</file>